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Addetti ai lavori in aggiornamento\Milano e gli altri - raccolta dati\"/>
    </mc:Choice>
  </mc:AlternateContent>
  <xr:revisionPtr revIDLastSave="0" documentId="13_ncr:1_{ADB7C676-5563-4F62-9E54-7666C252B449}" xr6:coauthVersionLast="47" xr6:coauthVersionMax="47" xr10:uidLastSave="{00000000-0000-0000-0000-000000000000}"/>
  <bookViews>
    <workbookView xWindow="-120" yWindow="-120" windowWidth="23280" windowHeight="10170" xr2:uid="{00000000-000D-0000-FFFF-FFFF00000000}"/>
  </bookViews>
  <sheets>
    <sheet name="Confronto indicatori sintetici" sheetId="1" r:id="rId1"/>
  </sheets>
  <definedNames>
    <definedName name="_xlnm.Print_Area" localSheetId="0">'Confronto indicatori sintetici'!$A$1:$AF$80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1" l="1"/>
  <c r="M50" i="1"/>
  <c r="M55" i="1" l="1"/>
  <c r="M51" i="1" l="1"/>
  <c r="M52" i="1"/>
  <c r="M53" i="1"/>
  <c r="M54" i="1"/>
  <c r="M56" i="1"/>
  <c r="M57" i="1"/>
  <c r="M58" i="1"/>
</calcChain>
</file>

<file path=xl/sharedStrings.xml><?xml version="1.0" encoding="utf-8"?>
<sst xmlns="http://schemas.openxmlformats.org/spreadsheetml/2006/main" count="31" uniqueCount="31">
  <si>
    <t>MILANO E GLI ALTRI</t>
  </si>
  <si>
    <t>CONFRONTO INDICATORI SINTETICI</t>
  </si>
  <si>
    <t>Media</t>
  </si>
  <si>
    <t>Milano</t>
  </si>
  <si>
    <t>Torino</t>
  </si>
  <si>
    <t>Genova</t>
  </si>
  <si>
    <t>Brescia</t>
  </si>
  <si>
    <t>Venezia</t>
  </si>
  <si>
    <t>Roma</t>
  </si>
  <si>
    <t>Bologna</t>
  </si>
  <si>
    <t>Investimenti complessivi procapite</t>
  </si>
  <si>
    <t>Incidenza accertamenti entrate proprie su previsioni definitive di parte corrente</t>
  </si>
  <si>
    <t>Indebitamento procapite</t>
  </si>
  <si>
    <t>Incidenza spese rigide su entrate correnti</t>
  </si>
  <si>
    <t>Autonomia impositiva</t>
  </si>
  <si>
    <t>Autonomia finanziaria</t>
  </si>
  <si>
    <t>Incidenza degli interessi passivi sulle entrate correnti</t>
  </si>
  <si>
    <t>Incidenza investimenti sul totale della spesa corrente e in conto capitale</t>
  </si>
  <si>
    <t xml:space="preserve">In questi grafici si offre il confronto di una selezione di indicatori,  in parte tratti dal Piano degli indicatori e risultati attesi di Bilancio, in parte determinati dai valori del Rendiconto, con riferimento ad alcune città capoluogo di Provincia.                </t>
  </si>
  <si>
    <t>Autonomia impositiva - rappresenta la capacità impositiva dell'Ente, espressa in percentuale.</t>
  </si>
  <si>
    <t>Autonomia finanziaria - rappresenta la capacità dell'Ente di finanziarsi con i propri mezzi, espressa in percentuale.</t>
  </si>
  <si>
    <t>Quota investimenti complessiìvi finanziati da debito - rappresenta la percentuale degli investimenti complessivi finanziati con assunzione di debiti rispetto al totale degli investimenti.</t>
  </si>
  <si>
    <t>Quota investimenti complessivi finanziati da debito</t>
  </si>
  <si>
    <t>Incidenza accertamenti entrate proprie su previsioni definitive di parte corrente– rappresenta l'attendibilità delle previsioni di entrata (espressa in percentuale)</t>
  </si>
  <si>
    <t>Incidenza degli interessi passivi sulle entrate correnti - rappresenta l'incidenza delle spese per interessi passivi rispetto al totale delle entrate correnti, espressa in percentuale</t>
  </si>
  <si>
    <t>Incidenza investimenti sul totale della spesa corrente e in conto capitale - rappresenta l'incidenza degli investimenti e dei contributi agli investimenti rispetto al totale degli impegni dei primi due titoli delle spese, espressa in percentuale</t>
  </si>
  <si>
    <t xml:space="preserve">Spesa di personale pro capite </t>
  </si>
  <si>
    <t>Investimenti complessivi pro-capite – rappresenta l'importo degli investimenti complessivi rapportati alla popolazione (in valore assoluto)</t>
  </si>
  <si>
    <t>Indebitamento procapite – rappresenta il rapporto tra lo stock di debito e la popolazione (in valore assoluto)</t>
  </si>
  <si>
    <t>Incidenza spese rigide su entrate correnti – rappresenta la percentuale di spesa obbligatoria (ripiano disavanzo, personale e debito) rispetto al totale delle entrate correnti</t>
  </si>
  <si>
    <t xml:space="preserve">Spesa di personale procapite - rappresenta l'importo della spesa di personale rapportata alla popolazione (in valore assoluto)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</si>
</sst>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Verdana"/>
      <family val="2"/>
    </font>
    <font>
      <sz val="10.5"/>
      <color indexed="8"/>
      <name val="Verdana"/>
      <family val="2"/>
    </font>
    <font>
      <sz val="11"/>
      <color theme="1"/>
      <name val="Verdana"/>
      <family val="2"/>
    </font>
    <font>
      <b/>
      <sz val="14"/>
      <color indexed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1.5"/>
      <color rgb="FF000000"/>
      <name val="Verdana"/>
      <family val="2"/>
    </font>
    <font>
      <sz val="11.5"/>
      <name val="Verdana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4" fontId="4" fillId="2" borderId="0" xfId="0" applyNumberFormat="1" applyFont="1" applyFill="1"/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10" fillId="3" borderId="1" xfId="0" applyFont="1" applyFill="1" applyBorder="1"/>
    <xf numFmtId="0" fontId="12" fillId="2" borderId="0" xfId="0" applyFont="1" applyFill="1" applyAlignment="1">
      <alignment horizontal="left" wrapText="1"/>
    </xf>
    <xf numFmtId="0" fontId="12" fillId="2" borderId="0" xfId="0" applyFont="1" applyFill="1"/>
    <xf numFmtId="0" fontId="13" fillId="2" borderId="0" xfId="0" applyFont="1" applyFill="1"/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2" fontId="14" fillId="0" borderId="2" xfId="0" applyNumberFormat="1" applyFont="1" applyFill="1" applyBorder="1" applyAlignment="1">
      <alignment horizontal="right" vertical="center"/>
    </xf>
    <xf numFmtId="2" fontId="15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right" vertical="center"/>
    </xf>
    <xf numFmtId="43" fontId="15" fillId="0" borderId="2" xfId="1" applyFont="1" applyFill="1" applyBorder="1" applyAlignment="1">
      <alignment horizontal="right" vertical="center"/>
    </xf>
    <xf numFmtId="2" fontId="15" fillId="0" borderId="2" xfId="1" applyNumberFormat="1" applyFont="1" applyFill="1" applyBorder="1" applyAlignment="1">
      <alignment horizontal="right" vertical="center"/>
    </xf>
    <xf numFmtId="43" fontId="14" fillId="0" borderId="2" xfId="1" applyFont="1" applyFill="1" applyBorder="1" applyAlignment="1">
      <alignment horizontal="right" vertical="center"/>
    </xf>
    <xf numFmtId="164" fontId="15" fillId="0" borderId="2" xfId="1" applyNumberFormat="1" applyFont="1" applyFill="1" applyBorder="1" applyAlignment="1">
      <alignment horizontal="right" vertical="center"/>
    </xf>
    <xf numFmtId="0" fontId="16" fillId="3" borderId="5" xfId="0" applyFont="1" applyFill="1" applyBorder="1" applyAlignment="1">
      <alignment horizontal="center"/>
    </xf>
  </cellXfs>
  <cellStyles count="10">
    <cellStyle name="Migliaia" xfId="1" builtinId="3"/>
    <cellStyle name="Migliaia 2" xfId="2" xr:uid="{00000000-0005-0000-0000-000001000000}"/>
    <cellStyle name="Migliaia 3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4 2" xfId="7" xr:uid="{00000000-0005-0000-0000-000007000000}"/>
    <cellStyle name="Percentuale 2" xfId="8" xr:uid="{00000000-0005-0000-0000-000009000000}"/>
    <cellStyle name="Percentuale 3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Investimenti complessivi procapite</a:t>
            </a:r>
          </a:p>
        </c:rich>
      </c:tx>
      <c:layout>
        <c:manualLayout>
          <c:xMode val="edge"/>
          <c:yMode val="edge"/>
          <c:x val="0.19318181818181818"/>
          <c:y val="3.8194444444444448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'Confronto indicatori sintetici'!$L$49</c:f>
              <c:strCache>
                <c:ptCount val="1"/>
                <c:pt idx="0">
                  <c:v>Investimenti complessivi procapite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sintetici'!$M$49:$T$49</c:f>
              <c:numCache>
                <c:formatCode>0.00</c:formatCode>
                <c:ptCount val="8"/>
                <c:pt idx="0">
                  <c:v>504.30428571428575</c:v>
                </c:pt>
                <c:pt idx="1">
                  <c:v>431.92</c:v>
                </c:pt>
                <c:pt idx="2" formatCode="General">
                  <c:v>645.73</c:v>
                </c:pt>
                <c:pt idx="3" formatCode="General">
                  <c:v>256.55</c:v>
                </c:pt>
                <c:pt idx="4">
                  <c:v>890.58</c:v>
                </c:pt>
                <c:pt idx="5">
                  <c:v>403.07</c:v>
                </c:pt>
                <c:pt idx="6" formatCode="_(* #,##0.00_);_(* \(#,##0.00\);_(* &quot;-&quot;??_);_(@_)">
                  <c:v>196.37</c:v>
                </c:pt>
                <c:pt idx="7">
                  <c:v>705.91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6-47B9-956A-81CC89DE9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84288"/>
        <c:axId val="105885856"/>
      </c:radarChart>
      <c:catAx>
        <c:axId val="105884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5885856"/>
        <c:crosses val="autoZero"/>
        <c:auto val="0"/>
        <c:lblAlgn val="ctr"/>
        <c:lblOffset val="100"/>
        <c:noMultiLvlLbl val="0"/>
      </c:catAx>
      <c:valAx>
        <c:axId val="105885856"/>
        <c:scaling>
          <c:orientation val="minMax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05884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Quota investimenti complessivi finanziati da debito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9"/>
          <c:order val="0"/>
          <c:tx>
            <c:strRef>
              <c:f>'Confronto indicatori sintetici'!$L$58</c:f>
              <c:strCache>
                <c:ptCount val="1"/>
                <c:pt idx="0">
                  <c:v>Quota investimenti complessivi finanziati da debito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sintetici'!$M$58:$T$58</c:f>
              <c:numCache>
                <c:formatCode>_(* #,##0.00_);_(* \(#,##0.00\);_(* "-"??_);_(@_)</c:formatCode>
                <c:ptCount val="8"/>
                <c:pt idx="0">
                  <c:v>7.1742857142857153</c:v>
                </c:pt>
                <c:pt idx="1">
                  <c:v>20.85</c:v>
                </c:pt>
                <c:pt idx="2">
                  <c:v>5.93</c:v>
                </c:pt>
                <c:pt idx="3">
                  <c:v>9.2200000000000006</c:v>
                </c:pt>
                <c:pt idx="4" formatCode="#,##0.00_ ;\-#,##0.00\ ">
                  <c:v>0</c:v>
                </c:pt>
                <c:pt idx="5" formatCode="#,##0.00_ ;\-#,##0.00\ ">
                  <c:v>2.89</c:v>
                </c:pt>
                <c:pt idx="6" formatCode="#,##0.00_ ;\-#,##0.00\ ">
                  <c:v>7.95</c:v>
                </c:pt>
                <c:pt idx="7" formatCode="#,##0.00_ ;\-#,##0.00\ ">
                  <c:v>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B-4D6E-B062-145FDFB1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63224"/>
        <c:axId val="192565968"/>
      </c:radarChart>
      <c:catAx>
        <c:axId val="192563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565968"/>
        <c:crosses val="autoZero"/>
        <c:auto val="1"/>
        <c:lblAlgn val="ctr"/>
        <c:lblOffset val="100"/>
        <c:noMultiLvlLbl val="0"/>
      </c:catAx>
      <c:valAx>
        <c:axId val="19256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_(* #,##0.00_);_(* \(#,##0.00\);_(* &quot;-&quot;??_);_(@_)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5632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Incidenza accertamenti entrate proprie su previsioni definitive di parte corrente</a:t>
            </a:r>
          </a:p>
        </c:rich>
      </c:tx>
      <c:layout>
        <c:manualLayout>
          <c:xMode val="edge"/>
          <c:yMode val="edge"/>
          <c:x val="0.13371875260166768"/>
          <c:y val="3.5202790310239679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'Confronto indicatori sintetici'!$L$50</c:f>
              <c:strCache>
                <c:ptCount val="1"/>
                <c:pt idx="0">
                  <c:v>Incidenza accertamenti entrate proprie su previsioni definitive di parte corrente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sintetici'!$M$50:$T$50</c:f>
              <c:numCache>
                <c:formatCode>_(* #,##0.00_);_(* \(#,##0.00\);_(* "-"??_);_(@_)</c:formatCode>
                <c:ptCount val="8"/>
                <c:pt idx="0" formatCode="0.00">
                  <c:v>72.445714285714288</c:v>
                </c:pt>
                <c:pt idx="1">
                  <c:v>84.16</c:v>
                </c:pt>
                <c:pt idx="2" formatCode="0.00">
                  <c:v>70.430000000000007</c:v>
                </c:pt>
                <c:pt idx="3" formatCode="0.00">
                  <c:v>82.43</c:v>
                </c:pt>
                <c:pt idx="4">
                  <c:v>67.180000000000007</c:v>
                </c:pt>
                <c:pt idx="5">
                  <c:v>63.08</c:v>
                </c:pt>
                <c:pt idx="6">
                  <c:v>74.16</c:v>
                </c:pt>
                <c:pt idx="7" formatCode="0.00">
                  <c:v>65.680000000000007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4-4EEC-AF64-15E17EF0C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81152"/>
        <c:axId val="105883504"/>
      </c:radarChart>
      <c:catAx>
        <c:axId val="105881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5883504"/>
        <c:crosses val="autoZero"/>
        <c:auto val="0"/>
        <c:lblAlgn val="ctr"/>
        <c:lblOffset val="100"/>
        <c:noMultiLvlLbl val="0"/>
      </c:catAx>
      <c:valAx>
        <c:axId val="105883504"/>
        <c:scaling>
          <c:orientation val="minMax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0588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Autonomia finanziaria  </a:t>
            </a:r>
          </a:p>
        </c:rich>
      </c:tx>
      <c:layout>
        <c:manualLayout>
          <c:xMode val="edge"/>
          <c:yMode val="edge"/>
          <c:x val="0.31211236876640419"/>
          <c:y val="2.2149197996739325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5"/>
          <c:order val="0"/>
          <c:tx>
            <c:strRef>
              <c:f>'Confronto indicatori sintetici'!$L$54</c:f>
              <c:strCache>
                <c:ptCount val="1"/>
                <c:pt idx="0">
                  <c:v>Autonomia finanziaria</c:v>
                </c:pt>
              </c:strCache>
            </c:strRef>
          </c:tx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sintetici'!$M$54:$T$54</c:f>
              <c:numCache>
                <c:formatCode>_(* #,##0.00_);_(* \(#,##0.00\);_(* "-"??_);_(@_)</c:formatCode>
                <c:ptCount val="8"/>
                <c:pt idx="0">
                  <c:v>81.217142857142861</c:v>
                </c:pt>
                <c:pt idx="1">
                  <c:v>84.94</c:v>
                </c:pt>
                <c:pt idx="2">
                  <c:v>88.53</c:v>
                </c:pt>
                <c:pt idx="3" formatCode="0.00">
                  <c:v>87.13</c:v>
                </c:pt>
                <c:pt idx="4">
                  <c:v>74.52</c:v>
                </c:pt>
                <c:pt idx="5">
                  <c:v>77.59</c:v>
                </c:pt>
                <c:pt idx="6" formatCode="#,##0.00_ ;\-#,##0.00\ ">
                  <c:v>78.62</c:v>
                </c:pt>
                <c:pt idx="7">
                  <c:v>77.19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3-44A2-B732-B3DDE53CB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79192"/>
        <c:axId val="105883112"/>
      </c:radarChart>
      <c:catAx>
        <c:axId val="1058791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05883112"/>
        <c:crosses val="autoZero"/>
        <c:auto val="1"/>
        <c:lblAlgn val="ctr"/>
        <c:lblOffset val="100"/>
        <c:noMultiLvlLbl val="0"/>
      </c:catAx>
      <c:valAx>
        <c:axId val="10588311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cross"/>
        <c:minorTickMark val="none"/>
        <c:tickLblPos val="nextTo"/>
        <c:crossAx val="105879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314345397921569"/>
          <c:y val="3.7499999999999999E-2"/>
        </c:manualLayout>
      </c:layout>
      <c:overlay val="0"/>
      <c:txPr>
        <a:bodyPr/>
        <a:lstStyle/>
        <a:p>
          <a:pPr>
            <a:defRPr sz="1600"/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4"/>
          <c:order val="0"/>
          <c:tx>
            <c:strRef>
              <c:f>'Confronto indicatori sintetici'!$L$53</c:f>
              <c:strCache>
                <c:ptCount val="1"/>
                <c:pt idx="0">
                  <c:v>Autonomia impositiva</c:v>
                </c:pt>
              </c:strCache>
            </c:strRef>
          </c:tx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sintetici'!$M$53:$T$53</c:f>
              <c:numCache>
                <c:formatCode>_(* #,##0.00_);_(* \(#,##0.00\);_(* "-"??_);_(@_)</c:formatCode>
                <c:ptCount val="8"/>
                <c:pt idx="0">
                  <c:v>53.64142857142857</c:v>
                </c:pt>
                <c:pt idx="1">
                  <c:v>42.74</c:v>
                </c:pt>
                <c:pt idx="2">
                  <c:v>67.25</c:v>
                </c:pt>
                <c:pt idx="3" formatCode="0.00">
                  <c:v>44.51</c:v>
                </c:pt>
                <c:pt idx="4">
                  <c:v>53.18</c:v>
                </c:pt>
                <c:pt idx="5">
                  <c:v>56.8</c:v>
                </c:pt>
                <c:pt idx="6" formatCode="#,##0.00_ ;\-#,##0.00\ ">
                  <c:v>57.08</c:v>
                </c:pt>
                <c:pt idx="7">
                  <c:v>53.93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E-43CB-B5FE-33CC204FC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79584"/>
        <c:axId val="96179824"/>
      </c:radarChart>
      <c:catAx>
        <c:axId val="1058795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96179824"/>
        <c:crosses val="autoZero"/>
        <c:auto val="1"/>
        <c:lblAlgn val="ctr"/>
        <c:lblOffset val="100"/>
        <c:noMultiLvlLbl val="0"/>
      </c:catAx>
      <c:valAx>
        <c:axId val="9617982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cross"/>
        <c:minorTickMark val="none"/>
        <c:tickLblPos val="nextTo"/>
        <c:crossAx val="10587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Incidenza spese rigide su entrate correnti (%)</a:t>
            </a:r>
          </a:p>
        </c:rich>
      </c:tx>
      <c:layout>
        <c:manualLayout>
          <c:xMode val="edge"/>
          <c:yMode val="edge"/>
          <c:x val="0.18678815489749456"/>
          <c:y val="3.8194444444444448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strRef>
              <c:f>'Confronto indicatori sintetici'!$L$52</c:f>
              <c:strCache>
                <c:ptCount val="1"/>
                <c:pt idx="0">
                  <c:v>Incidenza spese rigide su entrate correnti</c:v>
                </c:pt>
              </c:strCache>
            </c:strRef>
          </c:tx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sintetici'!$M$52:$T$52</c:f>
              <c:numCache>
                <c:formatCode>_(* #,##0.00_);_(* \(#,##0.00\);_(* "-"??_);_(@_)</c:formatCode>
                <c:ptCount val="8"/>
                <c:pt idx="0">
                  <c:v>28.567142857142862</c:v>
                </c:pt>
                <c:pt idx="1">
                  <c:v>27.3</c:v>
                </c:pt>
                <c:pt idx="2">
                  <c:v>37.65</c:v>
                </c:pt>
                <c:pt idx="3" formatCode="0.00">
                  <c:v>25.6</c:v>
                </c:pt>
                <c:pt idx="4">
                  <c:v>16.75</c:v>
                </c:pt>
                <c:pt idx="5">
                  <c:v>43.03</c:v>
                </c:pt>
                <c:pt idx="6">
                  <c:v>22.71</c:v>
                </c:pt>
                <c:pt idx="7">
                  <c:v>26.93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5-423E-9B84-BDA516645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64400"/>
        <c:axId val="192562048"/>
      </c:radarChart>
      <c:catAx>
        <c:axId val="1925644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2562048"/>
        <c:crosses val="autoZero"/>
        <c:auto val="0"/>
        <c:lblAlgn val="ctr"/>
        <c:lblOffset val="100"/>
        <c:noMultiLvlLbl val="0"/>
      </c:catAx>
      <c:valAx>
        <c:axId val="19256204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cross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9256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Indebitamento procapite</a:t>
            </a:r>
          </a:p>
        </c:rich>
      </c:tx>
      <c:layout>
        <c:manualLayout>
          <c:xMode val="edge"/>
          <c:yMode val="edge"/>
          <c:x val="0.19861431870669746"/>
          <c:y val="3.8194444444444448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2"/>
          <c:order val="0"/>
          <c:tx>
            <c:strRef>
              <c:f>'Confronto indicatori sintetici'!$L$51</c:f>
              <c:strCache>
                <c:ptCount val="1"/>
                <c:pt idx="0">
                  <c:v>Indebitamento procapite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sintetici'!$M$51:$T$51</c:f>
              <c:numCache>
                <c:formatCode>_(* #,##0.00_);_(* \(#,##0.00\);_(* "-"??_);_(@_)</c:formatCode>
                <c:ptCount val="8"/>
                <c:pt idx="0">
                  <c:v>1535.3700000000003</c:v>
                </c:pt>
                <c:pt idx="1">
                  <c:v>3011.91</c:v>
                </c:pt>
                <c:pt idx="2">
                  <c:v>1727.18</c:v>
                </c:pt>
                <c:pt idx="3" formatCode="0.00">
                  <c:v>824.96</c:v>
                </c:pt>
                <c:pt idx="4">
                  <c:v>1001.34</c:v>
                </c:pt>
                <c:pt idx="5">
                  <c:v>3362.9</c:v>
                </c:pt>
                <c:pt idx="6">
                  <c:v>607.44000000000005</c:v>
                </c:pt>
                <c:pt idx="7">
                  <c:v>211.86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1-47DC-BD44-B1EBE098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65184"/>
        <c:axId val="192564792"/>
      </c:radarChart>
      <c:catAx>
        <c:axId val="1925651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2564792"/>
        <c:crosses val="autoZero"/>
        <c:auto val="0"/>
        <c:lblAlgn val="ctr"/>
        <c:lblOffset val="100"/>
        <c:noMultiLvlLbl val="0"/>
      </c:catAx>
      <c:valAx>
        <c:axId val="1925647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cross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9256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6"/>
          <c:order val="0"/>
          <c:tx>
            <c:strRef>
              <c:f>'Confronto indicatori sintetici'!$L$55</c:f>
              <c:strCache>
                <c:ptCount val="1"/>
                <c:pt idx="0">
                  <c:v>Spesa di personale pro capite 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sintetici'!$M$55:$T$55</c:f>
              <c:numCache>
                <c:formatCode>_(* #,##0.00_);_(* \(#,##0.00\);_(* "-"??_);_(@_)</c:formatCode>
                <c:ptCount val="8"/>
                <c:pt idx="0">
                  <c:v>433.50428571428569</c:v>
                </c:pt>
                <c:pt idx="1">
                  <c:v>460.08</c:v>
                </c:pt>
                <c:pt idx="2">
                  <c:v>435.88</c:v>
                </c:pt>
                <c:pt idx="3">
                  <c:v>372.56</c:v>
                </c:pt>
                <c:pt idx="4">
                  <c:v>444.8</c:v>
                </c:pt>
                <c:pt idx="5">
                  <c:v>421.24</c:v>
                </c:pt>
                <c:pt idx="6">
                  <c:v>423.83</c:v>
                </c:pt>
                <c:pt idx="7">
                  <c:v>476.14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E-4F6A-B1D3-F8672C031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61656"/>
        <c:axId val="192565576"/>
      </c:radarChart>
      <c:catAx>
        <c:axId val="192561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565576"/>
        <c:crosses val="autoZero"/>
        <c:auto val="1"/>
        <c:lblAlgn val="ctr"/>
        <c:lblOffset val="100"/>
        <c:noMultiLvlLbl val="0"/>
      </c:catAx>
      <c:valAx>
        <c:axId val="19256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_(* #,##0.00_);_(* \(#,##0.00\);_(* &quot;-&quot;??_);_(@_)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5616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7"/>
          <c:order val="0"/>
          <c:tx>
            <c:strRef>
              <c:f>'Confronto indicatori sintetici'!$L$56</c:f>
              <c:strCache>
                <c:ptCount val="1"/>
                <c:pt idx="0">
                  <c:v>Incidenza degli interessi passivi sulle entrate correnti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sintetici'!$M$56:$T$56</c:f>
              <c:numCache>
                <c:formatCode>_(* #,##0.00_);_(* \(#,##0.00\);_(* "-"??_);_(@_)</c:formatCode>
                <c:ptCount val="8"/>
                <c:pt idx="0">
                  <c:v>2.6185714285714283</c:v>
                </c:pt>
                <c:pt idx="1">
                  <c:v>3.94</c:v>
                </c:pt>
                <c:pt idx="2">
                  <c:v>3.55</c:v>
                </c:pt>
                <c:pt idx="3">
                  <c:v>0.96</c:v>
                </c:pt>
                <c:pt idx="4">
                  <c:v>1.7</c:v>
                </c:pt>
                <c:pt idx="5">
                  <c:v>7.36</c:v>
                </c:pt>
                <c:pt idx="6">
                  <c:v>0.64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D-49A9-B45F-B421B621C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66360"/>
        <c:axId val="192562440"/>
      </c:radarChart>
      <c:catAx>
        <c:axId val="192566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562440"/>
        <c:crosses val="autoZero"/>
        <c:auto val="1"/>
        <c:lblAlgn val="ctr"/>
        <c:lblOffset val="100"/>
        <c:noMultiLvlLbl val="0"/>
      </c:catAx>
      <c:valAx>
        <c:axId val="19256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_(* #,##0.00_);_(* \(#,##0.00\);_(* &quot;-&quot;??_);_(@_)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5663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8"/>
          <c:order val="0"/>
          <c:tx>
            <c:strRef>
              <c:f>'Confronto indicatori sintetici'!$L$57</c:f>
              <c:strCache>
                <c:ptCount val="1"/>
                <c:pt idx="0">
                  <c:v>Incidenza investimenti sul totale della spesa corrente e in conto capitale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'Confronto indicatori sintetici'!$M$48:$T$48</c:f>
              <c:strCache>
                <c:ptCount val="8"/>
                <c:pt idx="0">
                  <c:v>Media</c:v>
                </c:pt>
                <c:pt idx="1">
                  <c:v>Milano</c:v>
                </c:pt>
                <c:pt idx="2">
                  <c:v>Genova</c:v>
                </c:pt>
                <c:pt idx="3">
                  <c:v>Brescia</c:v>
                </c:pt>
                <c:pt idx="4">
                  <c:v>Venezia</c:v>
                </c:pt>
                <c:pt idx="5">
                  <c:v>Torino</c:v>
                </c:pt>
                <c:pt idx="6">
                  <c:v>Roma</c:v>
                </c:pt>
                <c:pt idx="7">
                  <c:v>Bologna</c:v>
                </c:pt>
              </c:strCache>
            </c:strRef>
          </c:cat>
          <c:val>
            <c:numRef>
              <c:f>'Confronto indicatori sintetici'!$M$57:$T$57</c:f>
              <c:numCache>
                <c:formatCode>_(* #,##0.00_);_(* \(#,##0.00\);_(* "-"??_);_(@_)</c:formatCode>
                <c:ptCount val="8"/>
                <c:pt idx="0">
                  <c:v>21.794285714285714</c:v>
                </c:pt>
                <c:pt idx="1">
                  <c:v>17</c:v>
                </c:pt>
                <c:pt idx="2">
                  <c:v>31.95</c:v>
                </c:pt>
                <c:pt idx="3">
                  <c:v>14.32</c:v>
                </c:pt>
                <c:pt idx="4">
                  <c:v>25.04</c:v>
                </c:pt>
                <c:pt idx="5">
                  <c:v>23.32</c:v>
                </c:pt>
                <c:pt idx="6">
                  <c:v>10.14</c:v>
                </c:pt>
                <c:pt idx="7">
                  <c:v>30.79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5-444F-BE8C-010F4AA95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67144"/>
        <c:axId val="192562832"/>
      </c:radarChart>
      <c:catAx>
        <c:axId val="1925671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2562832"/>
        <c:crosses val="autoZero"/>
        <c:auto val="1"/>
        <c:lblAlgn val="ctr"/>
        <c:lblOffset val="100"/>
        <c:noMultiLvlLbl val="0"/>
      </c:catAx>
      <c:valAx>
        <c:axId val="1925628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cross"/>
        <c:minorTickMark val="none"/>
        <c:tickLblPos val="nextTo"/>
        <c:crossAx val="192567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4</xdr:row>
      <xdr:rowOff>44715</xdr:rowOff>
    </xdr:from>
    <xdr:to>
      <xdr:col>10</xdr:col>
      <xdr:colOff>858400</xdr:colOff>
      <xdr:row>22</xdr:row>
      <xdr:rowOff>117210</xdr:rowOff>
    </xdr:to>
    <xdr:graphicFrame macro="">
      <xdr:nvGraphicFramePr>
        <xdr:cNvPr id="2" name="Gra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1047740</xdr:colOff>
      <xdr:row>4</xdr:row>
      <xdr:rowOff>54365</xdr:rowOff>
    </xdr:from>
    <xdr:to>
      <xdr:col>11</xdr:col>
      <xdr:colOff>4169621</xdr:colOff>
      <xdr:row>22</xdr:row>
      <xdr:rowOff>139310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559959</xdr:colOff>
      <xdr:row>23</xdr:row>
      <xdr:rowOff>111125</xdr:rowOff>
    </xdr:from>
    <xdr:to>
      <xdr:col>10</xdr:col>
      <xdr:colOff>792592</xdr:colOff>
      <xdr:row>42</xdr:row>
      <xdr:rowOff>117475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311925</xdr:colOff>
      <xdr:row>4</xdr:row>
      <xdr:rowOff>95250</xdr:rowOff>
    </xdr:from>
    <xdr:to>
      <xdr:col>26</xdr:col>
      <xdr:colOff>332600</xdr:colOff>
      <xdr:row>22</xdr:row>
      <xdr:rowOff>174625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4</xdr:row>
      <xdr:rowOff>114300</xdr:rowOff>
    </xdr:from>
    <xdr:to>
      <xdr:col>20</xdr:col>
      <xdr:colOff>202330</xdr:colOff>
      <xdr:row>23</xdr:row>
      <xdr:rowOff>12700</xdr:rowOff>
    </xdr:to>
    <xdr:graphicFrame macro="">
      <xdr:nvGraphicFramePr>
        <xdr:cNvPr id="6" name="Grafico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4288839</xdr:colOff>
      <xdr:row>4</xdr:row>
      <xdr:rowOff>98423</xdr:rowOff>
    </xdr:from>
    <xdr:to>
      <xdr:col>14</xdr:col>
      <xdr:colOff>0</xdr:colOff>
      <xdr:row>22</xdr:row>
      <xdr:rowOff>177800</xdr:rowOff>
    </xdr:to>
    <xdr:graphicFrame macro="">
      <xdr:nvGraphicFramePr>
        <xdr:cNvPr id="7" name="Grafico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952500</xdr:colOff>
      <xdr:row>23</xdr:row>
      <xdr:rowOff>126999</xdr:rowOff>
    </xdr:from>
    <xdr:to>
      <xdr:col>11</xdr:col>
      <xdr:colOff>4079294</xdr:colOff>
      <xdr:row>42</xdr:row>
      <xdr:rowOff>107950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4286251</xdr:colOff>
      <xdr:row>23</xdr:row>
      <xdr:rowOff>149223</xdr:rowOff>
    </xdr:from>
    <xdr:to>
      <xdr:col>14</xdr:col>
      <xdr:colOff>0</xdr:colOff>
      <xdr:row>42</xdr:row>
      <xdr:rowOff>117475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1</xdr:colOff>
      <xdr:row>23</xdr:row>
      <xdr:rowOff>95249</xdr:rowOff>
    </xdr:from>
    <xdr:to>
      <xdr:col>20</xdr:col>
      <xdr:colOff>185206</xdr:colOff>
      <xdr:row>42</xdr:row>
      <xdr:rowOff>101601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324336</xdr:colOff>
      <xdr:row>23</xdr:row>
      <xdr:rowOff>117473</xdr:rowOff>
    </xdr:from>
    <xdr:to>
      <xdr:col>26</xdr:col>
      <xdr:colOff>364640</xdr:colOff>
      <xdr:row>42</xdr:row>
      <xdr:rowOff>123825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78"/>
  <sheetViews>
    <sheetView tabSelected="1" zoomScale="76" zoomScaleNormal="76" workbookViewId="0">
      <selection activeCell="L48" sqref="L48"/>
    </sheetView>
  </sheetViews>
  <sheetFormatPr defaultColWidth="9.140625" defaultRowHeight="15" x14ac:dyDescent="0.25"/>
  <cols>
    <col min="1" max="2" width="16" style="1" customWidth="1"/>
    <col min="3" max="10" width="9.140625" style="1"/>
    <col min="11" max="11" width="20" style="1" customWidth="1"/>
    <col min="12" max="12" width="94.7109375" style="1" customWidth="1"/>
    <col min="13" max="18" width="13.42578125" style="1" customWidth="1"/>
    <col min="19" max="19" width="12.7109375" style="1" customWidth="1"/>
    <col min="20" max="20" width="13.28515625" style="1" customWidth="1"/>
    <col min="21" max="21" width="13.140625" style="1" customWidth="1"/>
    <col min="22" max="22" width="12.42578125" style="1" customWidth="1"/>
    <col min="23" max="23" width="11.42578125" style="1" customWidth="1"/>
    <col min="24" max="24" width="12" style="1" customWidth="1"/>
    <col min="25" max="16384" width="9.140625" style="1"/>
  </cols>
  <sheetData>
    <row r="1" spans="2:32" ht="25.5" customHeight="1" x14ac:dyDescent="0.25"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2:32" ht="41.25" customHeight="1" x14ac:dyDescent="0.25">
      <c r="B2" s="6"/>
      <c r="C2" s="6"/>
      <c r="D2" s="6"/>
      <c r="E2" s="24" t="s">
        <v>0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6"/>
      <c r="AC2" s="6"/>
      <c r="AD2" s="6"/>
      <c r="AE2" s="6"/>
      <c r="AF2" s="6"/>
    </row>
    <row r="3" spans="2:32" ht="62.25" customHeight="1" x14ac:dyDescent="0.25">
      <c r="C3" s="10"/>
      <c r="D3" s="10"/>
      <c r="E3" s="25" t="s">
        <v>18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7"/>
      <c r="AC3" s="7"/>
      <c r="AD3" s="7"/>
      <c r="AE3" s="7"/>
      <c r="AF3" s="7"/>
    </row>
    <row r="4" spans="2:32" ht="18" x14ac:dyDescent="0.25">
      <c r="K4" s="2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32" x14ac:dyDescent="0.25"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2:32" x14ac:dyDescent="0.25"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2:32" x14ac:dyDescent="0.25"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2:32" x14ac:dyDescent="0.25"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</row>
    <row r="9" spans="2:32" x14ac:dyDescent="0.25"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2:32" x14ac:dyDescent="0.25"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2:32" x14ac:dyDescent="0.25"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2:32" x14ac:dyDescent="0.25"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2:32" x14ac:dyDescent="0.25"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2:32" x14ac:dyDescent="0.25"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32" x14ac:dyDescent="0.25"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32" x14ac:dyDescent="0.25"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1:23" x14ac:dyDescent="0.25"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1:23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1:23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1:23" x14ac:dyDescent="0.25"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1:23" x14ac:dyDescent="0.25"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1:23" x14ac:dyDescent="0.25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1:23" x14ac:dyDescent="0.25"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1:23" x14ac:dyDescent="0.25"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1:23" x14ac:dyDescent="0.25"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1:23" x14ac:dyDescent="0.25"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1:23" x14ac:dyDescent="0.25"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1:23" x14ac:dyDescent="0.25"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1:23" x14ac:dyDescent="0.25"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1:23" x14ac:dyDescent="0.25"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1:23" x14ac:dyDescent="0.25"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1:23" x14ac:dyDescent="0.25"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5:32" x14ac:dyDescent="0.25"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5:32" x14ac:dyDescent="0.25"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5:32" x14ac:dyDescent="0.25"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5:32" x14ac:dyDescent="0.25"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5:32" x14ac:dyDescent="0.25"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5:32" x14ac:dyDescent="0.25"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5:32" x14ac:dyDescent="0.25"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5:32" x14ac:dyDescent="0.25"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5:32" x14ac:dyDescent="0.25"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5:32" x14ac:dyDescent="0.25"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5:32" x14ac:dyDescent="0.25"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5:32" x14ac:dyDescent="0.25"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5:32" x14ac:dyDescent="0.25"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5:32" x14ac:dyDescent="0.25"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5:32" ht="31.5" customHeight="1" thickBot="1" x14ac:dyDescent="0.3">
      <c r="E47" s="26" t="s">
        <v>1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3"/>
      <c r="AC47" s="3"/>
      <c r="AD47" s="3"/>
      <c r="AE47" s="3"/>
      <c r="AF47" s="3"/>
    </row>
    <row r="48" spans="5:32" ht="16.5" thickBot="1" x14ac:dyDescent="0.3">
      <c r="K48" s="2"/>
      <c r="L48" s="34">
        <v>2023</v>
      </c>
      <c r="M48" s="11" t="s">
        <v>2</v>
      </c>
      <c r="N48" s="11" t="s">
        <v>3</v>
      </c>
      <c r="O48" s="11" t="s">
        <v>5</v>
      </c>
      <c r="P48" s="11" t="s">
        <v>6</v>
      </c>
      <c r="Q48" s="11" t="s">
        <v>7</v>
      </c>
      <c r="R48" s="11" t="s">
        <v>4</v>
      </c>
      <c r="S48" s="11" t="s">
        <v>8</v>
      </c>
      <c r="T48" s="11" t="s">
        <v>9</v>
      </c>
    </row>
    <row r="49" spans="10:24" s="9" customFormat="1" ht="36.75" customHeight="1" thickBot="1" x14ac:dyDescent="0.3">
      <c r="J49" s="16"/>
      <c r="K49" s="8"/>
      <c r="L49" s="18" t="s">
        <v>10</v>
      </c>
      <c r="M49" s="27">
        <f t="shared" ref="M49:M54" si="0">AVERAGE(N49:T49)</f>
        <v>504.30428571428575</v>
      </c>
      <c r="N49" s="28">
        <v>431.92</v>
      </c>
      <c r="O49" s="29">
        <v>645.73</v>
      </c>
      <c r="P49" s="29">
        <v>256.55</v>
      </c>
      <c r="Q49" s="28">
        <v>890.58</v>
      </c>
      <c r="R49" s="28">
        <v>403.07</v>
      </c>
      <c r="S49" s="30">
        <v>196.37</v>
      </c>
      <c r="T49" s="28">
        <v>705.91</v>
      </c>
    </row>
    <row r="50" spans="10:24" s="9" customFormat="1" ht="36.75" customHeight="1" thickBot="1" x14ac:dyDescent="0.3">
      <c r="J50" s="16"/>
      <c r="K50" s="8"/>
      <c r="L50" s="18" t="s">
        <v>11</v>
      </c>
      <c r="M50" s="27">
        <f t="shared" si="0"/>
        <v>72.445714285714288</v>
      </c>
      <c r="N50" s="30">
        <v>84.16</v>
      </c>
      <c r="O50" s="31">
        <v>70.430000000000007</v>
      </c>
      <c r="P50" s="28">
        <v>82.43</v>
      </c>
      <c r="Q50" s="30">
        <v>67.180000000000007</v>
      </c>
      <c r="R50" s="30">
        <v>63.08</v>
      </c>
      <c r="S50" s="30">
        <v>74.16</v>
      </c>
      <c r="T50" s="28">
        <v>65.680000000000007</v>
      </c>
    </row>
    <row r="51" spans="10:24" s="9" customFormat="1" ht="36.75" customHeight="1" thickBot="1" x14ac:dyDescent="0.3">
      <c r="J51" s="16"/>
      <c r="K51" s="8"/>
      <c r="L51" s="18" t="s">
        <v>12</v>
      </c>
      <c r="M51" s="32">
        <f t="shared" si="0"/>
        <v>1535.3700000000003</v>
      </c>
      <c r="N51" s="30">
        <v>3011.91</v>
      </c>
      <c r="O51" s="30">
        <v>1727.18</v>
      </c>
      <c r="P51" s="28">
        <v>824.96</v>
      </c>
      <c r="Q51" s="30">
        <v>1001.34</v>
      </c>
      <c r="R51" s="30">
        <v>3362.9</v>
      </c>
      <c r="S51" s="30">
        <v>607.44000000000005</v>
      </c>
      <c r="T51" s="30">
        <v>211.86</v>
      </c>
    </row>
    <row r="52" spans="10:24" s="9" customFormat="1" ht="36.75" customHeight="1" thickBot="1" x14ac:dyDescent="0.3">
      <c r="J52" s="16"/>
      <c r="K52" s="8"/>
      <c r="L52" s="18" t="s">
        <v>13</v>
      </c>
      <c r="M52" s="32">
        <f t="shared" si="0"/>
        <v>28.567142857142862</v>
      </c>
      <c r="N52" s="30">
        <v>27.3</v>
      </c>
      <c r="O52" s="30">
        <v>37.65</v>
      </c>
      <c r="P52" s="28">
        <v>25.6</v>
      </c>
      <c r="Q52" s="30">
        <v>16.75</v>
      </c>
      <c r="R52" s="30">
        <v>43.03</v>
      </c>
      <c r="S52" s="30">
        <v>22.71</v>
      </c>
      <c r="T52" s="30">
        <v>26.93</v>
      </c>
    </row>
    <row r="53" spans="10:24" s="9" customFormat="1" ht="36.75" customHeight="1" thickBot="1" x14ac:dyDescent="0.3">
      <c r="J53" s="16"/>
      <c r="K53" s="8"/>
      <c r="L53" s="18" t="s">
        <v>14</v>
      </c>
      <c r="M53" s="32">
        <f t="shared" si="0"/>
        <v>53.64142857142857</v>
      </c>
      <c r="N53" s="30">
        <v>42.74</v>
      </c>
      <c r="O53" s="30">
        <v>67.25</v>
      </c>
      <c r="P53" s="28">
        <v>44.51</v>
      </c>
      <c r="Q53" s="30">
        <v>53.18</v>
      </c>
      <c r="R53" s="30">
        <v>56.8</v>
      </c>
      <c r="S53" s="33">
        <v>57.08</v>
      </c>
      <c r="T53" s="30">
        <v>53.93</v>
      </c>
    </row>
    <row r="54" spans="10:24" s="9" customFormat="1" ht="36.75" customHeight="1" thickBot="1" x14ac:dyDescent="0.3">
      <c r="J54" s="16"/>
      <c r="K54" s="8"/>
      <c r="L54" s="18" t="s">
        <v>15</v>
      </c>
      <c r="M54" s="32">
        <f t="shared" si="0"/>
        <v>81.217142857142861</v>
      </c>
      <c r="N54" s="30">
        <v>84.94</v>
      </c>
      <c r="O54" s="30">
        <v>88.53</v>
      </c>
      <c r="P54" s="28">
        <v>87.13</v>
      </c>
      <c r="Q54" s="30">
        <v>74.52</v>
      </c>
      <c r="R54" s="30">
        <v>77.59</v>
      </c>
      <c r="S54" s="33">
        <v>78.62</v>
      </c>
      <c r="T54" s="30">
        <v>77.19</v>
      </c>
    </row>
    <row r="55" spans="10:24" s="9" customFormat="1" ht="36.75" customHeight="1" thickBot="1" x14ac:dyDescent="0.3">
      <c r="J55" s="16"/>
      <c r="K55" s="8"/>
      <c r="L55" s="18" t="s">
        <v>26</v>
      </c>
      <c r="M55" s="32">
        <f>AVERAGE(N55:T55)</f>
        <v>433.50428571428569</v>
      </c>
      <c r="N55" s="30">
        <v>460.08</v>
      </c>
      <c r="O55" s="30">
        <v>435.88</v>
      </c>
      <c r="P55" s="30">
        <v>372.56</v>
      </c>
      <c r="Q55" s="30">
        <v>444.8</v>
      </c>
      <c r="R55" s="30">
        <v>421.24</v>
      </c>
      <c r="S55" s="30">
        <v>423.83</v>
      </c>
      <c r="T55" s="30">
        <v>476.14</v>
      </c>
    </row>
    <row r="56" spans="10:24" s="9" customFormat="1" ht="36.75" customHeight="1" thickBot="1" x14ac:dyDescent="0.3">
      <c r="J56" s="16"/>
      <c r="K56" s="8"/>
      <c r="L56" s="18" t="s">
        <v>16</v>
      </c>
      <c r="M56" s="32">
        <f>AVERAGE(N56:T56)</f>
        <v>2.6185714285714283</v>
      </c>
      <c r="N56" s="30">
        <v>3.94</v>
      </c>
      <c r="O56" s="30">
        <v>3.55</v>
      </c>
      <c r="P56" s="30">
        <v>0.96</v>
      </c>
      <c r="Q56" s="30">
        <v>1.7</v>
      </c>
      <c r="R56" s="30">
        <v>7.36</v>
      </c>
      <c r="S56" s="30">
        <v>0.64</v>
      </c>
      <c r="T56" s="30">
        <v>0.18</v>
      </c>
    </row>
    <row r="57" spans="10:24" s="9" customFormat="1" ht="36.75" customHeight="1" thickBot="1" x14ac:dyDescent="0.3">
      <c r="J57" s="16"/>
      <c r="K57" s="8"/>
      <c r="L57" s="18" t="s">
        <v>17</v>
      </c>
      <c r="M57" s="32">
        <f>AVERAGE(N57:T57)</f>
        <v>21.794285714285714</v>
      </c>
      <c r="N57" s="30">
        <v>17</v>
      </c>
      <c r="O57" s="30">
        <v>31.95</v>
      </c>
      <c r="P57" s="30">
        <v>14.32</v>
      </c>
      <c r="Q57" s="30">
        <v>25.04</v>
      </c>
      <c r="R57" s="30">
        <v>23.32</v>
      </c>
      <c r="S57" s="30">
        <v>10.14</v>
      </c>
      <c r="T57" s="30">
        <v>30.79</v>
      </c>
    </row>
    <row r="58" spans="10:24" s="9" customFormat="1" ht="36.75" customHeight="1" thickBot="1" x14ac:dyDescent="0.3">
      <c r="J58" s="16"/>
      <c r="K58" s="8"/>
      <c r="L58" s="18" t="s">
        <v>22</v>
      </c>
      <c r="M58" s="32">
        <f>AVERAGE(N58:T58)</f>
        <v>7.1742857142857153</v>
      </c>
      <c r="N58" s="30">
        <v>20.85</v>
      </c>
      <c r="O58" s="30">
        <v>5.93</v>
      </c>
      <c r="P58" s="30">
        <v>9.2200000000000006</v>
      </c>
      <c r="Q58" s="33">
        <v>0</v>
      </c>
      <c r="R58" s="33">
        <v>2.89</v>
      </c>
      <c r="S58" s="33">
        <v>7.95</v>
      </c>
      <c r="T58" s="33">
        <v>3.38</v>
      </c>
    </row>
    <row r="59" spans="10:24" ht="39" customHeight="1" x14ac:dyDescent="0.25">
      <c r="J59" s="17"/>
      <c r="K59" s="2"/>
      <c r="L59" s="23" t="s">
        <v>27</v>
      </c>
      <c r="M59" s="23"/>
      <c r="N59" s="23"/>
      <c r="O59" s="23"/>
      <c r="P59" s="23"/>
      <c r="Q59" s="23"/>
      <c r="R59" s="23"/>
      <c r="S59" s="23"/>
      <c r="T59" s="23"/>
      <c r="U59" s="12"/>
      <c r="V59" s="5"/>
      <c r="W59" s="5"/>
    </row>
    <row r="60" spans="10:24" ht="10.5" customHeight="1" x14ac:dyDescent="0.25">
      <c r="K60" s="2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2"/>
      <c r="W60" s="2"/>
    </row>
    <row r="61" spans="10:24" ht="15" customHeight="1" x14ac:dyDescent="0.25">
      <c r="K61" s="2"/>
      <c r="L61" s="19" t="s">
        <v>23</v>
      </c>
      <c r="M61" s="19"/>
      <c r="N61" s="19"/>
      <c r="O61" s="19"/>
      <c r="P61" s="19"/>
      <c r="Q61" s="19"/>
      <c r="R61" s="19"/>
      <c r="S61" s="19"/>
      <c r="T61" s="19"/>
      <c r="U61" s="12"/>
      <c r="V61" s="5"/>
      <c r="W61" s="5"/>
      <c r="X61" s="5"/>
    </row>
    <row r="62" spans="10:24" ht="12" customHeight="1" x14ac:dyDescent="0.25">
      <c r="K62" s="2"/>
      <c r="L62" s="19"/>
      <c r="M62" s="19"/>
      <c r="N62" s="19"/>
      <c r="O62" s="19"/>
      <c r="P62" s="19"/>
      <c r="Q62" s="19"/>
      <c r="R62" s="19"/>
      <c r="S62" s="19"/>
      <c r="T62" s="19"/>
      <c r="U62" s="13"/>
      <c r="V62" s="2"/>
      <c r="W62" s="2"/>
    </row>
    <row r="63" spans="10:24" ht="15.75" x14ac:dyDescent="0.25">
      <c r="K63" s="2"/>
      <c r="L63" s="13" t="s">
        <v>28</v>
      </c>
      <c r="M63" s="13"/>
      <c r="N63" s="13"/>
      <c r="O63" s="13"/>
      <c r="P63" s="13"/>
      <c r="Q63" s="13"/>
      <c r="R63" s="13"/>
      <c r="S63" s="13"/>
      <c r="T63" s="14"/>
      <c r="U63" s="13"/>
      <c r="V63" s="2"/>
      <c r="W63" s="2"/>
    </row>
    <row r="64" spans="10:24" ht="10.5" customHeight="1" x14ac:dyDescent="0.25">
      <c r="K64" s="2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2"/>
      <c r="W64" s="2"/>
    </row>
    <row r="65" spans="11:24" ht="31.5" customHeight="1" x14ac:dyDescent="0.25">
      <c r="K65" s="2"/>
      <c r="L65" s="19" t="s">
        <v>29</v>
      </c>
      <c r="M65" s="19"/>
      <c r="N65" s="19"/>
      <c r="O65" s="19"/>
      <c r="P65" s="19"/>
      <c r="Q65" s="19"/>
      <c r="R65" s="19"/>
      <c r="S65" s="19"/>
      <c r="T65" s="19"/>
      <c r="U65" s="12"/>
      <c r="V65" s="5"/>
      <c r="W65" s="5"/>
    </row>
    <row r="66" spans="11:24" ht="15.75" x14ac:dyDescent="0.25">
      <c r="K66" s="2"/>
      <c r="L66" s="14"/>
      <c r="M66" s="13"/>
      <c r="N66" s="13"/>
      <c r="O66" s="13"/>
      <c r="P66" s="13"/>
      <c r="Q66" s="13"/>
      <c r="R66" s="13"/>
      <c r="S66" s="13"/>
      <c r="T66" s="13"/>
      <c r="U66" s="13"/>
      <c r="V66" s="2"/>
      <c r="W66" s="2"/>
    </row>
    <row r="67" spans="11:24" ht="13.5" customHeight="1" x14ac:dyDescent="0.25">
      <c r="K67" s="2"/>
      <c r="L67" s="19" t="s">
        <v>19</v>
      </c>
      <c r="M67" s="19"/>
      <c r="N67" s="19"/>
      <c r="O67" s="19"/>
      <c r="P67" s="19"/>
      <c r="Q67" s="19"/>
      <c r="R67" s="19"/>
      <c r="S67" s="19"/>
      <c r="T67" s="19"/>
      <c r="U67" s="12"/>
      <c r="V67" s="5"/>
      <c r="W67" s="5"/>
    </row>
    <row r="68" spans="11:24" ht="15.75" x14ac:dyDescent="0.25">
      <c r="K68" s="2"/>
      <c r="L68" s="14"/>
      <c r="M68" s="13"/>
      <c r="N68" s="13"/>
      <c r="O68" s="13"/>
      <c r="P68" s="13"/>
      <c r="Q68" s="13"/>
      <c r="R68" s="13"/>
      <c r="S68" s="13"/>
      <c r="T68" s="13"/>
      <c r="U68" s="13"/>
      <c r="V68" s="2"/>
      <c r="W68" s="2"/>
    </row>
    <row r="69" spans="11:24" ht="15.75" x14ac:dyDescent="0.25">
      <c r="K69" s="2"/>
      <c r="L69" s="15" t="s">
        <v>20</v>
      </c>
      <c r="M69" s="14"/>
      <c r="N69" s="15"/>
      <c r="O69" s="15"/>
      <c r="P69" s="15"/>
      <c r="Q69" s="15"/>
      <c r="R69" s="15"/>
      <c r="S69" s="15"/>
      <c r="T69" s="15"/>
      <c r="U69" s="15"/>
      <c r="V69" s="8"/>
      <c r="W69" s="8"/>
      <c r="X69" s="8"/>
    </row>
    <row r="70" spans="11:24" ht="15.75" x14ac:dyDescent="0.25">
      <c r="L70" s="14"/>
      <c r="M70" s="14"/>
      <c r="N70" s="14"/>
      <c r="O70" s="14"/>
      <c r="P70" s="14"/>
      <c r="Q70" s="14"/>
      <c r="R70" s="14"/>
      <c r="S70" s="14"/>
      <c r="T70" s="14"/>
      <c r="U70" s="14"/>
    </row>
    <row r="71" spans="11:24" ht="15.75" x14ac:dyDescent="0.25">
      <c r="L71" s="22" t="s">
        <v>30</v>
      </c>
      <c r="M71" s="22"/>
      <c r="N71" s="22"/>
      <c r="O71" s="22"/>
      <c r="P71" s="22"/>
      <c r="Q71" s="22"/>
      <c r="R71" s="22"/>
      <c r="S71" s="22"/>
      <c r="T71" s="22"/>
      <c r="U71" s="12"/>
      <c r="V71" s="5"/>
      <c r="W71" s="5"/>
      <c r="X71" s="5"/>
    </row>
    <row r="72" spans="11:24" ht="15.75" x14ac:dyDescent="0.25">
      <c r="L72" s="13"/>
      <c r="M72" s="13"/>
      <c r="N72" s="13"/>
      <c r="O72" s="13"/>
      <c r="P72" s="13"/>
      <c r="Q72" s="13"/>
      <c r="R72" s="13"/>
      <c r="S72" s="13"/>
      <c r="T72" s="13"/>
      <c r="U72" s="14"/>
    </row>
    <row r="73" spans="11:24" ht="36.75" customHeight="1" x14ac:dyDescent="0.25">
      <c r="L73" s="19" t="s">
        <v>24</v>
      </c>
      <c r="M73" s="19"/>
      <c r="N73" s="19"/>
      <c r="O73" s="19"/>
      <c r="P73" s="19"/>
      <c r="Q73" s="19"/>
      <c r="R73" s="19"/>
      <c r="S73" s="19"/>
      <c r="T73" s="19"/>
      <c r="U73" s="12"/>
      <c r="V73" s="5"/>
      <c r="W73" s="5"/>
      <c r="X73" s="5"/>
    </row>
    <row r="74" spans="11:24" ht="15.75" x14ac:dyDescent="0.25">
      <c r="L74" s="13"/>
      <c r="M74" s="19"/>
      <c r="N74" s="19"/>
      <c r="O74" s="19"/>
      <c r="P74" s="19"/>
      <c r="Q74" s="19"/>
      <c r="R74" s="19"/>
      <c r="S74" s="19"/>
      <c r="T74" s="19"/>
      <c r="U74" s="19"/>
    </row>
    <row r="75" spans="11:24" ht="31.5" customHeight="1" x14ac:dyDescent="0.25">
      <c r="L75" s="19" t="s">
        <v>25</v>
      </c>
      <c r="M75" s="19"/>
      <c r="N75" s="19"/>
      <c r="O75" s="19"/>
      <c r="P75" s="19"/>
      <c r="Q75" s="19"/>
      <c r="R75" s="19"/>
      <c r="S75" s="19"/>
      <c r="T75" s="19"/>
      <c r="U75" s="12"/>
      <c r="V75" s="5"/>
      <c r="W75" s="5"/>
      <c r="X75" s="5"/>
    </row>
    <row r="76" spans="11:24" ht="13.5" customHeight="1" x14ac:dyDescent="0.25">
      <c r="L76" s="13"/>
      <c r="M76" s="13"/>
      <c r="N76" s="13"/>
      <c r="O76" s="13"/>
      <c r="P76" s="13"/>
      <c r="Q76" s="13"/>
      <c r="R76" s="13"/>
      <c r="S76" s="13"/>
      <c r="T76" s="13"/>
      <c r="U76" s="14"/>
    </row>
    <row r="77" spans="11:24" ht="36" customHeight="1" x14ac:dyDescent="0.25">
      <c r="L77" s="20" t="s">
        <v>21</v>
      </c>
      <c r="M77" s="20"/>
      <c r="N77" s="20"/>
      <c r="O77" s="20"/>
      <c r="P77" s="20"/>
      <c r="Q77" s="20"/>
      <c r="R77" s="20"/>
      <c r="S77" s="20"/>
      <c r="T77" s="20"/>
      <c r="U77" s="12"/>
      <c r="V77" s="5"/>
      <c r="W77" s="5"/>
      <c r="X77" s="5"/>
    </row>
    <row r="78" spans="11:24" ht="15.75" x14ac:dyDescent="0.25">
      <c r="L78" s="14"/>
      <c r="M78" s="14"/>
      <c r="N78" s="14"/>
      <c r="O78" s="14"/>
      <c r="P78" s="14"/>
      <c r="Q78" s="14"/>
      <c r="R78" s="14"/>
      <c r="S78" s="14"/>
      <c r="T78" s="14"/>
      <c r="U78" s="14"/>
    </row>
  </sheetData>
  <mergeCells count="14">
    <mergeCell ref="L75:T75"/>
    <mergeCell ref="L77:T77"/>
    <mergeCell ref="M74:U74"/>
    <mergeCell ref="K1:W1"/>
    <mergeCell ref="L62:T62"/>
    <mergeCell ref="L71:T71"/>
    <mergeCell ref="L73:T73"/>
    <mergeCell ref="L67:T67"/>
    <mergeCell ref="L61:T61"/>
    <mergeCell ref="L59:T59"/>
    <mergeCell ref="E2:AA2"/>
    <mergeCell ref="L65:T65"/>
    <mergeCell ref="E3:AA3"/>
    <mergeCell ref="E47:AA47"/>
  </mergeCells>
  <pageMargins left="0.39370078740157483" right="0.39370078740157483" top="0.31496062992125984" bottom="0.39370078740157483" header="0.31496062992125984" footer="0.31496062992125984"/>
  <pageSetup paperSize="8" scale="5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Confronto indicatori sintetici</vt:lpstr>
      <vt:lpstr>'Confronto indicatori sintetici'!Area_stampa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Grazia Maria Lena</cp:lastModifiedBy>
  <cp:lastPrinted>2024-06-14T09:54:57Z</cp:lastPrinted>
  <dcterms:created xsi:type="dcterms:W3CDTF">2017-08-04T14:09:17Z</dcterms:created>
  <dcterms:modified xsi:type="dcterms:W3CDTF">2024-06-18T06:16:30Z</dcterms:modified>
</cp:coreProperties>
</file>